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DB1EA414-01FA-1B42-BB41-2B4AB2621F39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  <c r="C23" i="2" s="1"/>
  <c r="C22" i="2" l="1"/>
  <c r="C20" i="2"/>
  <c r="C14" i="2"/>
  <c r="C12" i="2"/>
  <c r="C43" i="2"/>
  <c r="C44" i="2"/>
  <c r="C41" i="2"/>
  <c r="C42" i="2"/>
  <c r="C46" i="2"/>
  <c r="C40" i="2"/>
  <c r="C45" i="2"/>
  <c r="C36" i="2"/>
  <c r="C39" i="2"/>
  <c r="C32" i="2"/>
  <c r="C33" i="2"/>
  <c r="C34" i="2"/>
  <c r="C35" i="2"/>
  <c r="C37" i="2"/>
  <c r="C15" i="2"/>
  <c r="C13" i="2"/>
  <c r="C30" i="2"/>
  <c r="C31" i="2"/>
  <c r="C38" i="2"/>
  <c r="C3" i="2"/>
  <c r="C11" i="2"/>
  <c r="C25" i="2"/>
  <c r="C4" i="2"/>
  <c r="C26" i="2"/>
  <c r="C9" i="2"/>
  <c r="C10" i="2"/>
  <c r="C5" i="2"/>
  <c r="C16" i="2"/>
  <c r="C27" i="2"/>
  <c r="C19" i="2"/>
  <c r="C21" i="2"/>
  <c r="C2" i="2"/>
  <c r="C6" i="2"/>
  <c r="C17" i="2"/>
  <c r="C28" i="2"/>
  <c r="C8" i="2"/>
  <c r="C24" i="2"/>
  <c r="C7" i="2"/>
  <c r="C18" i="2"/>
  <c r="C29" i="2"/>
  <c r="C47" i="2" l="1"/>
</calcChain>
</file>

<file path=xl/sharedStrings.xml><?xml version="1.0" encoding="utf-8"?>
<sst xmlns="http://schemas.openxmlformats.org/spreadsheetml/2006/main" count="118" uniqueCount="58">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</sst>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7"/>
  <sheetViews>
    <sheetView showGridLines="0" topLeftCell="A36" zoomScale="110" zoomScaleNormal="110" workbookViewId="0">
      <selection activeCell="J5" sqref="J5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3</v>
      </c>
      <c r="B2" s="4">
        <v>22870</v>
      </c>
      <c r="C2" s="5">
        <f t="shared" ref="C2:C40" si="0">(B2/$B$47)*100%</f>
        <v>0.14537341325586864</v>
      </c>
      <c r="E2" s="21"/>
      <c r="F2" s="19"/>
      <c r="G2" s="19"/>
    </row>
    <row r="3" spans="1:7" x14ac:dyDescent="0.2">
      <c r="A3" s="3" t="s">
        <v>53</v>
      </c>
      <c r="B3" s="4">
        <v>16909</v>
      </c>
      <c r="C3" s="5">
        <f t="shared" si="0"/>
        <v>0.10748224944221614</v>
      </c>
      <c r="E3" s="21"/>
      <c r="F3" s="19"/>
      <c r="G3" s="19"/>
    </row>
    <row r="4" spans="1:7" x14ac:dyDescent="0.2">
      <c r="A4" s="3" t="s">
        <v>4</v>
      </c>
      <c r="B4" s="4">
        <v>14878</v>
      </c>
      <c r="C4" s="5">
        <f t="shared" si="0"/>
        <v>9.4572175007468895E-2</v>
      </c>
      <c r="E4" s="21"/>
      <c r="F4" s="19"/>
      <c r="G4" s="19"/>
    </row>
    <row r="5" spans="1:7" x14ac:dyDescent="0.2">
      <c r="A5" s="3" t="s">
        <v>6</v>
      </c>
      <c r="B5" s="4">
        <v>13333</v>
      </c>
      <c r="C5" s="5">
        <f t="shared" si="0"/>
        <v>8.4751365060800027E-2</v>
      </c>
      <c r="E5" s="21"/>
      <c r="F5" s="19"/>
      <c r="G5" s="19"/>
    </row>
    <row r="6" spans="1:7" x14ac:dyDescent="0.2">
      <c r="A6" s="3" t="s">
        <v>7</v>
      </c>
      <c r="B6" s="4">
        <v>8476</v>
      </c>
      <c r="C6" s="5">
        <f t="shared" si="0"/>
        <v>5.3877789713893426E-2</v>
      </c>
      <c r="E6" s="21"/>
      <c r="F6" s="19"/>
      <c r="G6" s="19"/>
    </row>
    <row r="7" spans="1:7" x14ac:dyDescent="0.2">
      <c r="A7" s="3" t="s">
        <v>8</v>
      </c>
      <c r="B7" s="4">
        <v>8255</v>
      </c>
      <c r="C7" s="5">
        <f t="shared" si="0"/>
        <v>5.2473000718285777E-2</v>
      </c>
      <c r="E7" s="21"/>
      <c r="F7" s="19"/>
      <c r="G7" s="19"/>
    </row>
    <row r="8" spans="1:7" x14ac:dyDescent="0.2">
      <c r="A8" s="3" t="s">
        <v>10</v>
      </c>
      <c r="B8" s="4">
        <v>6658</v>
      </c>
      <c r="C8" s="5">
        <f t="shared" si="0"/>
        <v>4.2321652184415103E-2</v>
      </c>
      <c r="E8" s="21"/>
      <c r="F8" s="19"/>
      <c r="G8" s="19"/>
    </row>
    <row r="9" spans="1:7" x14ac:dyDescent="0.2">
      <c r="A9" s="3" t="s">
        <v>17</v>
      </c>
      <c r="B9" s="4">
        <v>6527</v>
      </c>
      <c r="C9" s="5">
        <f t="shared" si="0"/>
        <v>4.148894920511826E-2</v>
      </c>
      <c r="E9" s="21"/>
      <c r="F9" s="19"/>
      <c r="G9" s="19"/>
    </row>
    <row r="10" spans="1:7" x14ac:dyDescent="0.2">
      <c r="A10" s="3" t="s">
        <v>9</v>
      </c>
      <c r="B10" s="4">
        <v>6027</v>
      </c>
      <c r="C10" s="5">
        <f t="shared" si="0"/>
        <v>3.8310693558947111E-2</v>
      </c>
      <c r="E10" s="21"/>
      <c r="F10" s="19"/>
      <c r="G10" s="19"/>
    </row>
    <row r="11" spans="1:7" x14ac:dyDescent="0.2">
      <c r="A11" s="3" t="s">
        <v>13</v>
      </c>
      <c r="B11" s="4">
        <v>5238</v>
      </c>
      <c r="C11" s="5">
        <f t="shared" si="0"/>
        <v>3.3295406149289025E-2</v>
      </c>
      <c r="E11" s="21"/>
      <c r="F11" s="19"/>
      <c r="G11" s="19"/>
    </row>
    <row r="12" spans="1:7" x14ac:dyDescent="0.2">
      <c r="A12" s="3" t="s">
        <v>14</v>
      </c>
      <c r="B12" s="4">
        <v>4882</v>
      </c>
      <c r="C12" s="5">
        <f t="shared" si="0"/>
        <v>3.103248812921516E-2</v>
      </c>
      <c r="E12" s="21"/>
      <c r="F12" s="19"/>
      <c r="G12" s="19"/>
    </row>
    <row r="13" spans="1:7" x14ac:dyDescent="0.2">
      <c r="A13" s="3" t="s">
        <v>15</v>
      </c>
      <c r="B13" s="4">
        <v>4020</v>
      </c>
      <c r="C13" s="5">
        <f t="shared" si="0"/>
        <v>2.555317539521609E-2</v>
      </c>
      <c r="E13" s="21"/>
      <c r="F13" s="19"/>
      <c r="G13" s="19"/>
    </row>
    <row r="14" spans="1:7" x14ac:dyDescent="0.2">
      <c r="A14" s="3" t="s">
        <v>11</v>
      </c>
      <c r="B14" s="4">
        <v>4007</v>
      </c>
      <c r="C14" s="5">
        <f t="shared" si="0"/>
        <v>2.5470540748415638E-2</v>
      </c>
      <c r="E14" s="21"/>
      <c r="F14" s="19"/>
      <c r="G14" s="19"/>
    </row>
    <row r="15" spans="1:7" x14ac:dyDescent="0.2">
      <c r="A15" s="3" t="s">
        <v>12</v>
      </c>
      <c r="B15" s="4">
        <v>3992</v>
      </c>
      <c r="C15" s="5">
        <f t="shared" si="0"/>
        <v>2.5375193079030505E-2</v>
      </c>
      <c r="E15" s="21"/>
      <c r="F15" s="19"/>
      <c r="G15" s="19"/>
    </row>
    <row r="16" spans="1:7" x14ac:dyDescent="0.2">
      <c r="A16" s="3" t="s">
        <v>22</v>
      </c>
      <c r="B16" s="4">
        <v>3338</v>
      </c>
      <c r="C16" s="5">
        <f t="shared" si="0"/>
        <v>2.1218034693838633E-2</v>
      </c>
      <c r="E16" s="21"/>
      <c r="F16" s="19"/>
      <c r="G16" s="19"/>
    </row>
    <row r="17" spans="1:7" x14ac:dyDescent="0.2">
      <c r="A17" s="3" t="s">
        <v>16</v>
      </c>
      <c r="B17" s="4">
        <v>3223</v>
      </c>
      <c r="C17" s="5">
        <f t="shared" si="0"/>
        <v>2.0487035895219267E-2</v>
      </c>
      <c r="E17" s="21"/>
      <c r="F17" s="19"/>
      <c r="G17" s="19"/>
    </row>
    <row r="18" spans="1:7" x14ac:dyDescent="0.2">
      <c r="A18" s="3" t="s">
        <v>20</v>
      </c>
      <c r="B18" s="4">
        <v>2857</v>
      </c>
      <c r="C18" s="5">
        <f t="shared" si="0"/>
        <v>1.8160552762221983E-2</v>
      </c>
      <c r="E18" s="21"/>
      <c r="F18" s="19"/>
      <c r="G18" s="19"/>
    </row>
    <row r="19" spans="1:7" x14ac:dyDescent="0.2">
      <c r="A19" s="3" t="s">
        <v>18</v>
      </c>
      <c r="B19" s="4">
        <v>2356</v>
      </c>
      <c r="C19" s="5">
        <f t="shared" si="0"/>
        <v>1.4975940604758485E-2</v>
      </c>
      <c r="E19" s="21"/>
      <c r="F19" s="19"/>
      <c r="G19" s="19"/>
    </row>
    <row r="20" spans="1:7" x14ac:dyDescent="0.2">
      <c r="A20" s="3" t="s">
        <v>19</v>
      </c>
      <c r="B20" s="4">
        <v>1813</v>
      </c>
      <c r="C20" s="5">
        <f t="shared" si="0"/>
        <v>1.1524354973016609E-2</v>
      </c>
      <c r="E20" s="21"/>
      <c r="F20" s="19"/>
      <c r="G20" s="19"/>
    </row>
    <row r="21" spans="1:7" x14ac:dyDescent="0.2">
      <c r="A21" s="3" t="s">
        <v>24</v>
      </c>
      <c r="B21" s="4">
        <v>1786</v>
      </c>
      <c r="C21" s="5">
        <f t="shared" si="0"/>
        <v>1.1352729168123367E-2</v>
      </c>
      <c r="E21" s="21"/>
      <c r="F21" s="19"/>
      <c r="G21" s="19"/>
    </row>
    <row r="22" spans="1:7" x14ac:dyDescent="0.2">
      <c r="A22" s="3" t="s">
        <v>21</v>
      </c>
      <c r="B22" s="4">
        <v>1772</v>
      </c>
      <c r="C22" s="5">
        <f t="shared" si="0"/>
        <v>1.1263738010030574E-2</v>
      </c>
      <c r="E22" s="21"/>
      <c r="F22" s="19"/>
      <c r="G22" s="19"/>
    </row>
    <row r="23" spans="1:7" x14ac:dyDescent="0.2">
      <c r="A23" s="3" t="s">
        <v>23</v>
      </c>
      <c r="B23" s="4">
        <v>1736</v>
      </c>
      <c r="C23" s="5">
        <f t="shared" si="0"/>
        <v>1.1034903603506252E-2</v>
      </c>
      <c r="E23" s="21"/>
      <c r="F23" s="19"/>
      <c r="G23" s="19"/>
    </row>
    <row r="24" spans="1:7" x14ac:dyDescent="0.2">
      <c r="A24" s="3" t="s">
        <v>55</v>
      </c>
      <c r="B24" s="4">
        <v>1415</v>
      </c>
      <c r="C24" s="5">
        <f t="shared" si="0"/>
        <v>8.9944634786643697E-3</v>
      </c>
      <c r="E24" s="21"/>
      <c r="F24" s="19"/>
      <c r="G24" s="19"/>
    </row>
    <row r="25" spans="1:7" x14ac:dyDescent="0.2">
      <c r="A25" s="3" t="s">
        <v>27</v>
      </c>
      <c r="B25" s="4">
        <v>1165</v>
      </c>
      <c r="C25" s="5">
        <f t="shared" si="0"/>
        <v>7.4053356555787925E-3</v>
      </c>
      <c r="E25" s="21"/>
      <c r="F25" s="19"/>
      <c r="G25" s="19"/>
    </row>
    <row r="26" spans="1:7" x14ac:dyDescent="0.2">
      <c r="A26" s="3" t="s">
        <v>57</v>
      </c>
      <c r="B26" s="4">
        <v>1129</v>
      </c>
      <c r="C26" s="5">
        <f t="shared" si="0"/>
        <v>7.1765012490544689E-3</v>
      </c>
      <c r="E26" s="21"/>
      <c r="F26" s="19"/>
      <c r="G26" s="19"/>
    </row>
    <row r="27" spans="1:7" x14ac:dyDescent="0.2">
      <c r="A27" s="3" t="s">
        <v>25</v>
      </c>
      <c r="B27" s="4">
        <v>1126</v>
      </c>
      <c r="C27" s="5">
        <f t="shared" si="0"/>
        <v>7.1574317151774421E-3</v>
      </c>
      <c r="E27" s="21"/>
      <c r="F27" s="19"/>
      <c r="G27" s="19"/>
    </row>
    <row r="28" spans="1:7" x14ac:dyDescent="0.2">
      <c r="A28" s="3" t="s">
        <v>26</v>
      </c>
      <c r="B28" s="4">
        <v>867</v>
      </c>
      <c r="C28" s="5">
        <f t="shared" si="0"/>
        <v>5.5110952904607836E-3</v>
      </c>
      <c r="E28" s="21"/>
      <c r="F28" s="19"/>
      <c r="G28" s="19"/>
    </row>
    <row r="29" spans="1:7" x14ac:dyDescent="0.2">
      <c r="A29" s="3" t="s">
        <v>28</v>
      </c>
      <c r="B29" s="4">
        <v>726</v>
      </c>
      <c r="C29" s="5">
        <f t="shared" si="0"/>
        <v>4.6148271982405179E-3</v>
      </c>
      <c r="E29" s="21"/>
      <c r="F29" s="19"/>
      <c r="G29" s="19"/>
    </row>
    <row r="30" spans="1:7" x14ac:dyDescent="0.2">
      <c r="A30" s="3" t="s">
        <v>56</v>
      </c>
      <c r="B30" s="4">
        <v>694</v>
      </c>
      <c r="C30" s="5">
        <f t="shared" si="0"/>
        <v>4.4114188368855637E-3</v>
      </c>
      <c r="E30" s="21"/>
      <c r="F30" s="19"/>
      <c r="G30" s="19"/>
    </row>
    <row r="31" spans="1:7" x14ac:dyDescent="0.2">
      <c r="A31" s="3" t="s">
        <v>29</v>
      </c>
      <c r="B31" s="4">
        <v>684</v>
      </c>
      <c r="C31" s="5">
        <f t="shared" si="0"/>
        <v>4.3478537239621407E-3</v>
      </c>
      <c r="E31" s="21"/>
      <c r="F31" s="19"/>
      <c r="G31" s="19"/>
    </row>
    <row r="32" spans="1:7" x14ac:dyDescent="0.2">
      <c r="A32" s="3" t="s">
        <v>31</v>
      </c>
      <c r="B32" s="4">
        <v>661</v>
      </c>
      <c r="C32" s="5">
        <f t="shared" si="0"/>
        <v>4.2016539642382679E-3</v>
      </c>
      <c r="E32" s="21"/>
      <c r="F32" s="19"/>
      <c r="G32" s="19"/>
    </row>
    <row r="33" spans="1:7" x14ac:dyDescent="0.2">
      <c r="A33" s="3" t="s">
        <v>33</v>
      </c>
      <c r="B33" s="4">
        <v>549</v>
      </c>
      <c r="C33" s="5">
        <f t="shared" si="0"/>
        <v>3.4897246994959287E-3</v>
      </c>
      <c r="E33" s="21"/>
      <c r="F33" s="19"/>
      <c r="G33" s="19"/>
    </row>
    <row r="34" spans="1:7" x14ac:dyDescent="0.2">
      <c r="A34" s="3" t="s">
        <v>32</v>
      </c>
      <c r="B34" s="4">
        <v>506</v>
      </c>
      <c r="C34" s="5">
        <f t="shared" si="0"/>
        <v>3.2163947139252093E-3</v>
      </c>
      <c r="E34" s="21"/>
      <c r="F34" s="19"/>
      <c r="G34" s="19"/>
    </row>
    <row r="35" spans="1:7" x14ac:dyDescent="0.2">
      <c r="A35" s="3" t="s">
        <v>30</v>
      </c>
      <c r="B35" s="4">
        <v>398</v>
      </c>
      <c r="C35" s="5">
        <f t="shared" si="0"/>
        <v>2.5298914943522395E-3</v>
      </c>
      <c r="E35" s="21"/>
      <c r="F35" s="19"/>
      <c r="G35" s="19"/>
    </row>
    <row r="36" spans="1:7" x14ac:dyDescent="0.2">
      <c r="A36" s="3" t="s">
        <v>39</v>
      </c>
      <c r="B36" s="4">
        <v>348</v>
      </c>
      <c r="C36" s="5">
        <f t="shared" si="0"/>
        <v>2.212065929735124E-3</v>
      </c>
      <c r="E36" s="21"/>
      <c r="F36" s="19"/>
      <c r="G36" s="19"/>
    </row>
    <row r="37" spans="1:7" x14ac:dyDescent="0.2">
      <c r="A37" s="3" t="s">
        <v>36</v>
      </c>
      <c r="B37" s="4">
        <v>322</v>
      </c>
      <c r="C37" s="5">
        <f t="shared" si="0"/>
        <v>2.0467966361342239E-3</v>
      </c>
      <c r="E37" s="21"/>
      <c r="F37" s="19"/>
      <c r="G37" s="19"/>
    </row>
    <row r="38" spans="1:7" x14ac:dyDescent="0.2">
      <c r="A38" s="3" t="s">
        <v>34</v>
      </c>
      <c r="B38" s="4">
        <v>293</v>
      </c>
      <c r="C38" s="5">
        <f t="shared" si="0"/>
        <v>1.8624578086562972E-3</v>
      </c>
      <c r="E38" s="21"/>
      <c r="F38" s="19"/>
      <c r="G38" s="19"/>
    </row>
    <row r="39" spans="1:7" x14ac:dyDescent="0.2">
      <c r="A39" s="3" t="s">
        <v>38</v>
      </c>
      <c r="B39" s="4">
        <v>288</v>
      </c>
      <c r="C39" s="5">
        <f t="shared" si="0"/>
        <v>1.8306752521945855E-3</v>
      </c>
      <c r="E39" s="21"/>
      <c r="F39" s="19"/>
      <c r="G39" s="19"/>
    </row>
    <row r="40" spans="1:7" x14ac:dyDescent="0.2">
      <c r="A40" s="3" t="s">
        <v>41</v>
      </c>
      <c r="B40" s="4">
        <v>276</v>
      </c>
      <c r="C40" s="5">
        <f t="shared" si="0"/>
        <v>1.7543971166864777E-3</v>
      </c>
      <c r="E40" s="21"/>
      <c r="F40" s="19"/>
      <c r="G40" s="19"/>
    </row>
    <row r="41" spans="1:7" x14ac:dyDescent="0.2">
      <c r="A41" s="3" t="s">
        <v>40</v>
      </c>
      <c r="B41" s="4">
        <v>243</v>
      </c>
      <c r="C41" s="5">
        <f t="shared" ref="C41:C44" si="1">(B41/$B$47)*100%</f>
        <v>1.5446322440391814E-3</v>
      </c>
      <c r="E41" s="21"/>
      <c r="F41" s="19"/>
      <c r="G41" s="19"/>
    </row>
    <row r="42" spans="1:7" x14ac:dyDescent="0.2">
      <c r="A42" s="3" t="s">
        <v>37</v>
      </c>
      <c r="B42" s="4">
        <v>236</v>
      </c>
      <c r="C42" s="5">
        <f t="shared" si="1"/>
        <v>1.5001366649927855E-3</v>
      </c>
      <c r="E42" s="21"/>
      <c r="F42" s="19"/>
      <c r="G42" s="19"/>
    </row>
    <row r="43" spans="1:7" x14ac:dyDescent="0.2">
      <c r="A43" s="3" t="s">
        <v>42</v>
      </c>
      <c r="B43" s="4">
        <v>231</v>
      </c>
      <c r="C43" s="5">
        <f t="shared" si="1"/>
        <v>1.4683541085310737E-3</v>
      </c>
      <c r="E43" s="21"/>
      <c r="F43" s="19"/>
      <c r="G43" s="19"/>
    </row>
    <row r="44" spans="1:7" x14ac:dyDescent="0.2">
      <c r="A44" s="3" t="s">
        <v>35</v>
      </c>
      <c r="B44" s="4">
        <v>180</v>
      </c>
      <c r="C44" s="5">
        <f t="shared" si="1"/>
        <v>1.1441720326216159E-3</v>
      </c>
      <c r="E44" s="21"/>
      <c r="F44" s="19"/>
      <c r="G44" s="19"/>
    </row>
    <row r="45" spans="1:7" x14ac:dyDescent="0.2">
      <c r="A45" s="3" t="s">
        <v>54</v>
      </c>
      <c r="B45" s="4">
        <v>28</v>
      </c>
      <c r="C45" s="5">
        <f>(B45/$B$47)*100%</f>
        <v>1.7798231618558469E-4</v>
      </c>
      <c r="E45" s="21"/>
      <c r="F45" s="19"/>
      <c r="G45" s="19"/>
    </row>
    <row r="46" spans="1:7" x14ac:dyDescent="0.2">
      <c r="A46" s="3" t="s">
        <v>5</v>
      </c>
      <c r="B46" s="4">
        <v>1</v>
      </c>
      <c r="C46" s="5">
        <f>(B46/$B$47)*100%</f>
        <v>6.3565112923423105E-6</v>
      </c>
      <c r="E46" s="21"/>
      <c r="F46" s="19"/>
      <c r="G46" s="19"/>
    </row>
    <row r="47" spans="1:7" x14ac:dyDescent="0.2">
      <c r="A47" s="6" t="s">
        <v>43</v>
      </c>
      <c r="B47" s="7">
        <f>SUM(B2:B46)</f>
        <v>157319</v>
      </c>
      <c r="C47" s="8">
        <f>SUM(C2:C46)</f>
        <v>0.99999999999999989</v>
      </c>
    </row>
    <row r="52" spans="1:3" x14ac:dyDescent="0.2">
      <c r="A52" s="24" t="s">
        <v>1</v>
      </c>
      <c r="B52" s="24"/>
      <c r="C52" s="2"/>
    </row>
    <row r="53" spans="1:3" ht="16" x14ac:dyDescent="0.2">
      <c r="A53" s="9" t="s">
        <v>44</v>
      </c>
      <c r="B53" s="10">
        <v>10342</v>
      </c>
      <c r="C53" s="2"/>
    </row>
    <row r="54" spans="1:3" ht="16" x14ac:dyDescent="0.2">
      <c r="A54" s="9" t="s">
        <v>45</v>
      </c>
      <c r="B54" s="10">
        <v>142661</v>
      </c>
      <c r="C54" s="2"/>
    </row>
    <row r="55" spans="1:3" ht="16" x14ac:dyDescent="0.2">
      <c r="A55" s="9" t="s">
        <v>46</v>
      </c>
      <c r="B55" s="10">
        <v>4316</v>
      </c>
      <c r="C55" s="2"/>
    </row>
    <row r="56" spans="1:3" x14ac:dyDescent="0.2">
      <c r="A56" s="11" t="s">
        <v>43</v>
      </c>
      <c r="B56" s="7">
        <f>SUM(B53:B55)</f>
        <v>157319</v>
      </c>
      <c r="C56" s="2"/>
    </row>
    <row r="57" spans="1:3" x14ac:dyDescent="0.2">
      <c r="A57" s="12" t="s">
        <v>47</v>
      </c>
    </row>
  </sheetData>
  <autoFilter ref="A1:C47" xr:uid="{D78B9002-3735-4104-87F5-B8044462AD67}"/>
  <sortState xmlns:xlrd2="http://schemas.microsoft.com/office/spreadsheetml/2017/richdata2" ref="E2:F46">
    <sortCondition descending="1" ref="F2:F46"/>
  </sortState>
  <mergeCells count="1">
    <mergeCell ref="A52:B52"/>
  </mergeCells>
  <conditionalFormatting sqref="C2:C46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abSelected="1" topLeftCell="A27" zoomScaleNormal="100" workbookViewId="0">
      <selection activeCell="J48" sqref="J48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3</v>
      </c>
      <c r="B2" s="18">
        <v>1180</v>
      </c>
      <c r="C2" s="18">
        <v>1563</v>
      </c>
      <c r="D2" s="4">
        <v>2743</v>
      </c>
      <c r="E2" s="4">
        <v>5</v>
      </c>
      <c r="F2" s="4">
        <v>8</v>
      </c>
      <c r="H2" s="21"/>
      <c r="I2" s="23"/>
      <c r="J2" s="23"/>
      <c r="K2" s="19"/>
      <c r="L2" s="19"/>
      <c r="M2" s="19"/>
      <c r="N2" s="19"/>
    </row>
    <row r="3" spans="1:14" x14ac:dyDescent="0.2">
      <c r="A3" s="3" t="s">
        <v>6</v>
      </c>
      <c r="B3" s="18">
        <v>1853</v>
      </c>
      <c r="C3" s="18">
        <v>581</v>
      </c>
      <c r="D3" s="4">
        <v>2434</v>
      </c>
      <c r="E3" s="4">
        <v>5</v>
      </c>
      <c r="F3" s="4">
        <v>8</v>
      </c>
      <c r="H3" s="21"/>
      <c r="I3" s="23"/>
      <c r="J3" s="23"/>
      <c r="K3" s="19"/>
      <c r="L3" s="19"/>
      <c r="M3" s="19"/>
      <c r="N3" s="19"/>
    </row>
    <row r="4" spans="1:14" x14ac:dyDescent="0.2">
      <c r="A4" s="3" t="s">
        <v>4</v>
      </c>
      <c r="B4" s="18">
        <v>517</v>
      </c>
      <c r="C4" s="18">
        <v>1828</v>
      </c>
      <c r="D4" s="4">
        <v>2345</v>
      </c>
      <c r="E4" s="4">
        <v>5</v>
      </c>
      <c r="F4" s="4">
        <v>5</v>
      </c>
      <c r="H4" s="21"/>
      <c r="I4" s="23"/>
      <c r="J4" s="23"/>
      <c r="K4" s="19"/>
      <c r="L4" s="19"/>
      <c r="M4" s="19"/>
      <c r="N4" s="19"/>
    </row>
    <row r="5" spans="1:14" x14ac:dyDescent="0.2">
      <c r="A5" s="3" t="s">
        <v>53</v>
      </c>
      <c r="B5" s="18">
        <v>787</v>
      </c>
      <c r="C5" s="18">
        <v>1453</v>
      </c>
      <c r="D5" s="4">
        <v>2240</v>
      </c>
      <c r="E5" s="4">
        <v>2</v>
      </c>
      <c r="F5" s="4">
        <v>5</v>
      </c>
      <c r="H5" s="21"/>
      <c r="I5" s="23"/>
      <c r="J5" s="23"/>
      <c r="K5" s="19"/>
      <c r="L5" s="19"/>
      <c r="M5" s="19"/>
      <c r="N5" s="19"/>
    </row>
    <row r="6" spans="1:14" x14ac:dyDescent="0.2">
      <c r="A6" s="3" t="s">
        <v>5</v>
      </c>
      <c r="B6" s="18">
        <v>855</v>
      </c>
      <c r="C6" s="18">
        <v>1138</v>
      </c>
      <c r="D6" s="4">
        <v>1993</v>
      </c>
      <c r="E6" s="4">
        <v>1</v>
      </c>
      <c r="F6" s="4">
        <v>5</v>
      </c>
      <c r="H6" s="21"/>
      <c r="I6" s="23"/>
      <c r="J6" s="23"/>
      <c r="K6" s="19"/>
      <c r="L6" s="19"/>
      <c r="M6" s="19"/>
      <c r="N6" s="19"/>
    </row>
    <row r="7" spans="1:14" x14ac:dyDescent="0.2">
      <c r="A7" s="3" t="s">
        <v>7</v>
      </c>
      <c r="B7" s="18">
        <v>503</v>
      </c>
      <c r="C7" s="18">
        <v>674</v>
      </c>
      <c r="D7" s="4">
        <v>1177</v>
      </c>
      <c r="E7" s="4">
        <v>4</v>
      </c>
      <c r="F7" s="4">
        <v>5</v>
      </c>
      <c r="H7" s="21"/>
      <c r="I7" s="23"/>
      <c r="J7" s="23"/>
      <c r="K7" s="19"/>
      <c r="L7" s="19"/>
      <c r="M7" s="19"/>
      <c r="N7" s="19"/>
    </row>
    <row r="8" spans="1:14" x14ac:dyDescent="0.2">
      <c r="A8" s="3" t="s">
        <v>15</v>
      </c>
      <c r="B8" s="18">
        <v>743</v>
      </c>
      <c r="C8" s="18">
        <v>261</v>
      </c>
      <c r="D8" s="4">
        <v>1004</v>
      </c>
      <c r="E8" s="4">
        <v>5</v>
      </c>
      <c r="F8" s="4">
        <v>3</v>
      </c>
      <c r="H8" s="21"/>
      <c r="I8" s="23"/>
      <c r="J8" s="23"/>
      <c r="K8" s="19"/>
      <c r="L8" s="19"/>
      <c r="M8" s="19"/>
      <c r="N8" s="19"/>
    </row>
    <row r="9" spans="1:14" x14ac:dyDescent="0.2">
      <c r="A9" s="3" t="s">
        <v>13</v>
      </c>
      <c r="B9" s="18">
        <v>455</v>
      </c>
      <c r="C9" s="18">
        <v>485</v>
      </c>
      <c r="D9" s="4">
        <v>940</v>
      </c>
      <c r="E9" s="4">
        <v>1</v>
      </c>
      <c r="F9" s="4">
        <v>6</v>
      </c>
      <c r="H9" s="21"/>
      <c r="I9" s="23"/>
      <c r="J9" s="23"/>
      <c r="K9" s="19"/>
      <c r="L9" s="19"/>
      <c r="M9" s="19"/>
      <c r="N9" s="19"/>
    </row>
    <row r="10" spans="1:14" x14ac:dyDescent="0.2">
      <c r="A10" s="3" t="s">
        <v>8</v>
      </c>
      <c r="B10" s="18">
        <v>352</v>
      </c>
      <c r="C10" s="18">
        <v>529</v>
      </c>
      <c r="D10" s="4">
        <v>881</v>
      </c>
      <c r="E10" s="4">
        <v>3</v>
      </c>
      <c r="F10" s="4">
        <v>2</v>
      </c>
      <c r="H10" s="21"/>
      <c r="I10" s="23"/>
      <c r="J10" s="23"/>
      <c r="K10" s="19"/>
      <c r="L10" s="19"/>
      <c r="M10" s="19"/>
      <c r="N10" s="19"/>
    </row>
    <row r="11" spans="1:14" x14ac:dyDescent="0.2">
      <c r="A11" s="3" t="s">
        <v>17</v>
      </c>
      <c r="B11" s="18">
        <v>534</v>
      </c>
      <c r="C11" s="18">
        <v>316</v>
      </c>
      <c r="D11" s="4">
        <v>850</v>
      </c>
      <c r="E11" s="4">
        <v>4</v>
      </c>
      <c r="F11" s="4">
        <v>3</v>
      </c>
      <c r="H11" s="21"/>
      <c r="I11" s="23"/>
      <c r="J11" s="23"/>
      <c r="K11" s="19"/>
      <c r="L11" s="19"/>
      <c r="M11" s="19"/>
      <c r="N11" s="19"/>
    </row>
    <row r="12" spans="1:14" x14ac:dyDescent="0.2">
      <c r="A12" s="3" t="s">
        <v>10</v>
      </c>
      <c r="B12" s="18">
        <v>452</v>
      </c>
      <c r="C12" s="18">
        <v>302</v>
      </c>
      <c r="D12" s="4">
        <v>754</v>
      </c>
      <c r="E12" s="4">
        <v>0</v>
      </c>
      <c r="F12" s="4">
        <v>3</v>
      </c>
      <c r="H12" s="21"/>
      <c r="I12" s="23"/>
      <c r="J12" s="23"/>
      <c r="K12" s="19"/>
      <c r="L12" s="19"/>
      <c r="M12" s="19"/>
      <c r="N12" s="19"/>
    </row>
    <row r="13" spans="1:14" x14ac:dyDescent="0.2">
      <c r="A13" s="3" t="s">
        <v>11</v>
      </c>
      <c r="B13" s="18">
        <v>518</v>
      </c>
      <c r="C13" s="18">
        <v>144</v>
      </c>
      <c r="D13" s="4">
        <v>662</v>
      </c>
      <c r="E13" s="4">
        <v>3</v>
      </c>
      <c r="F13" s="4">
        <v>2</v>
      </c>
      <c r="H13" s="21"/>
      <c r="I13" s="23"/>
      <c r="J13" s="23"/>
      <c r="K13" s="19"/>
      <c r="L13" s="19"/>
      <c r="M13" s="19"/>
      <c r="N13" s="19"/>
    </row>
    <row r="14" spans="1:14" x14ac:dyDescent="0.2">
      <c r="A14" s="3" t="s">
        <v>9</v>
      </c>
      <c r="B14" s="18">
        <v>174</v>
      </c>
      <c r="C14" s="18">
        <v>410</v>
      </c>
      <c r="D14" s="4">
        <v>584</v>
      </c>
      <c r="E14" s="4">
        <v>1</v>
      </c>
      <c r="F14" s="4">
        <v>2</v>
      </c>
      <c r="H14" s="21"/>
      <c r="I14" s="23"/>
      <c r="J14" s="23"/>
      <c r="K14" s="19"/>
      <c r="L14" s="19"/>
      <c r="M14" s="19"/>
      <c r="N14" s="19"/>
    </row>
    <row r="15" spans="1:14" x14ac:dyDescent="0.2">
      <c r="A15" s="3" t="s">
        <v>20</v>
      </c>
      <c r="B15" s="18">
        <v>293</v>
      </c>
      <c r="C15" s="18">
        <v>269</v>
      </c>
      <c r="D15" s="4">
        <v>562</v>
      </c>
      <c r="E15" s="4">
        <v>2</v>
      </c>
      <c r="F15" s="4">
        <v>1</v>
      </c>
      <c r="H15" s="21"/>
      <c r="I15" s="23"/>
      <c r="J15" s="23"/>
      <c r="K15" s="19"/>
      <c r="L15" s="19"/>
      <c r="M15" s="19"/>
      <c r="N15" s="19"/>
    </row>
    <row r="16" spans="1:14" x14ac:dyDescent="0.2">
      <c r="A16" s="3" t="s">
        <v>14</v>
      </c>
      <c r="B16" s="18">
        <v>291</v>
      </c>
      <c r="C16" s="18">
        <v>213</v>
      </c>
      <c r="D16" s="4">
        <v>504</v>
      </c>
      <c r="E16" s="4">
        <v>1</v>
      </c>
      <c r="F16" s="4">
        <v>0</v>
      </c>
      <c r="H16" s="21"/>
      <c r="I16" s="23"/>
      <c r="J16" s="23"/>
      <c r="K16" s="19"/>
      <c r="L16" s="19"/>
      <c r="M16" s="19"/>
      <c r="N16" s="19"/>
    </row>
    <row r="17" spans="1:14" x14ac:dyDescent="0.2">
      <c r="A17" s="3" t="s">
        <v>16</v>
      </c>
      <c r="B17" s="18">
        <v>418</v>
      </c>
      <c r="C17" s="18">
        <v>83</v>
      </c>
      <c r="D17" s="4">
        <v>501</v>
      </c>
      <c r="E17" s="4">
        <v>1</v>
      </c>
      <c r="F17" s="4">
        <v>3</v>
      </c>
      <c r="H17" s="21"/>
      <c r="I17" s="23"/>
      <c r="J17" s="23"/>
      <c r="K17" s="19"/>
      <c r="L17" s="19"/>
      <c r="M17" s="19"/>
      <c r="N17" s="19"/>
    </row>
    <row r="18" spans="1:14" x14ac:dyDescent="0.2">
      <c r="A18" s="3" t="s">
        <v>12</v>
      </c>
      <c r="B18" s="18">
        <v>179</v>
      </c>
      <c r="C18" s="18">
        <v>305</v>
      </c>
      <c r="D18" s="4">
        <v>484</v>
      </c>
      <c r="E18" s="4">
        <v>1</v>
      </c>
      <c r="F18" s="4">
        <v>1</v>
      </c>
      <c r="H18" s="21"/>
      <c r="I18" s="23"/>
      <c r="J18" s="23"/>
      <c r="K18" s="19"/>
      <c r="L18" s="19"/>
      <c r="M18" s="19"/>
      <c r="N18" s="19"/>
    </row>
    <row r="19" spans="1:14" x14ac:dyDescent="0.2">
      <c r="A19" s="3" t="s">
        <v>55</v>
      </c>
      <c r="B19" s="18">
        <v>193</v>
      </c>
      <c r="C19" s="18">
        <v>193</v>
      </c>
      <c r="D19" s="4">
        <v>386</v>
      </c>
      <c r="E19" s="4">
        <v>0</v>
      </c>
      <c r="F19" s="4">
        <v>0</v>
      </c>
      <c r="H19" s="21"/>
      <c r="I19" s="23"/>
      <c r="J19" s="23"/>
      <c r="K19" s="19"/>
      <c r="L19" s="19"/>
      <c r="M19" s="19"/>
      <c r="N19" s="19"/>
    </row>
    <row r="20" spans="1:14" x14ac:dyDescent="0.2">
      <c r="A20" s="3" t="s">
        <v>22</v>
      </c>
      <c r="B20" s="18">
        <v>76</v>
      </c>
      <c r="C20" s="18">
        <v>273</v>
      </c>
      <c r="D20" s="4">
        <v>349</v>
      </c>
      <c r="E20" s="4">
        <v>3</v>
      </c>
      <c r="F20" s="4">
        <v>1</v>
      </c>
      <c r="H20" s="21"/>
      <c r="I20" s="23"/>
      <c r="J20" s="23"/>
      <c r="K20" s="19"/>
      <c r="L20" s="19"/>
      <c r="M20" s="19"/>
      <c r="N20" s="19"/>
    </row>
    <row r="21" spans="1:14" x14ac:dyDescent="0.2">
      <c r="A21" s="3" t="s">
        <v>18</v>
      </c>
      <c r="B21" s="18">
        <v>131</v>
      </c>
      <c r="C21" s="18">
        <v>165</v>
      </c>
      <c r="D21" s="4">
        <v>296</v>
      </c>
      <c r="E21" s="4">
        <v>0</v>
      </c>
      <c r="F21" s="4">
        <v>2</v>
      </c>
      <c r="H21" s="21"/>
      <c r="I21" s="23"/>
      <c r="J21" s="23"/>
      <c r="K21" s="19"/>
      <c r="L21" s="19"/>
      <c r="M21" s="19"/>
      <c r="N21" s="19"/>
    </row>
    <row r="22" spans="1:14" x14ac:dyDescent="0.2">
      <c r="A22" s="3" t="s">
        <v>19</v>
      </c>
      <c r="B22" s="18">
        <v>129</v>
      </c>
      <c r="C22" s="18">
        <v>157</v>
      </c>
      <c r="D22" s="4">
        <v>286</v>
      </c>
      <c r="E22" s="4">
        <v>0</v>
      </c>
      <c r="F22" s="4">
        <v>0</v>
      </c>
      <c r="H22" s="21"/>
      <c r="I22" s="23"/>
      <c r="J22" s="23"/>
      <c r="K22" s="19"/>
      <c r="L22" s="19"/>
      <c r="M22" s="19"/>
      <c r="N22" s="19"/>
    </row>
    <row r="23" spans="1:14" x14ac:dyDescent="0.2">
      <c r="A23" s="3" t="s">
        <v>57</v>
      </c>
      <c r="B23" s="18">
        <v>151</v>
      </c>
      <c r="C23" s="18">
        <v>131</v>
      </c>
      <c r="D23" s="4">
        <v>282</v>
      </c>
      <c r="E23" s="4">
        <v>0</v>
      </c>
      <c r="F23" s="4">
        <v>0</v>
      </c>
      <c r="H23" s="21"/>
      <c r="I23" s="23"/>
      <c r="J23" s="23"/>
      <c r="K23" s="19"/>
      <c r="L23" s="19"/>
      <c r="M23" s="19"/>
      <c r="N23" s="19"/>
    </row>
    <row r="24" spans="1:14" x14ac:dyDescent="0.2">
      <c r="A24" s="3" t="s">
        <v>23</v>
      </c>
      <c r="B24" s="18">
        <v>63</v>
      </c>
      <c r="C24" s="18">
        <v>132</v>
      </c>
      <c r="D24" s="4">
        <v>195</v>
      </c>
      <c r="E24" s="4">
        <v>0</v>
      </c>
      <c r="F24" s="4">
        <v>3</v>
      </c>
      <c r="H24" s="21"/>
      <c r="I24" s="23"/>
      <c r="J24" s="23"/>
      <c r="K24" s="19"/>
      <c r="L24" s="19"/>
      <c r="M24" s="19"/>
      <c r="N24" s="19"/>
    </row>
    <row r="25" spans="1:14" x14ac:dyDescent="0.2">
      <c r="A25" s="3" t="s">
        <v>27</v>
      </c>
      <c r="B25" s="18">
        <v>107</v>
      </c>
      <c r="C25" s="18">
        <v>38</v>
      </c>
      <c r="D25" s="4">
        <v>145</v>
      </c>
      <c r="E25" s="4">
        <v>0</v>
      </c>
      <c r="F25" s="4">
        <v>1</v>
      </c>
      <c r="H25" s="21"/>
      <c r="I25" s="23"/>
      <c r="J25" s="23"/>
      <c r="K25" s="19"/>
      <c r="L25" s="19"/>
      <c r="M25" s="19"/>
      <c r="N25" s="19"/>
    </row>
    <row r="26" spans="1:14" x14ac:dyDescent="0.2">
      <c r="A26" s="3" t="s">
        <v>24</v>
      </c>
      <c r="B26" s="18">
        <v>83</v>
      </c>
      <c r="C26" s="18">
        <v>60</v>
      </c>
      <c r="D26" s="4">
        <v>143</v>
      </c>
      <c r="E26" s="4">
        <v>0</v>
      </c>
      <c r="F26" s="4">
        <v>1</v>
      </c>
      <c r="H26" s="21"/>
      <c r="I26" s="23"/>
      <c r="J26" s="23"/>
      <c r="K26" s="19"/>
      <c r="L26" s="19"/>
      <c r="M26" s="19"/>
      <c r="N26" s="19"/>
    </row>
    <row r="27" spans="1:14" x14ac:dyDescent="0.2">
      <c r="A27" s="3" t="s">
        <v>25</v>
      </c>
      <c r="B27" s="18">
        <v>53</v>
      </c>
      <c r="C27" s="18">
        <v>85</v>
      </c>
      <c r="D27" s="4">
        <v>138</v>
      </c>
      <c r="E27" s="4">
        <v>0</v>
      </c>
      <c r="F27" s="4">
        <v>0</v>
      </c>
      <c r="H27" s="21"/>
      <c r="I27" s="23"/>
      <c r="J27" s="23"/>
      <c r="K27" s="19"/>
      <c r="L27" s="19"/>
      <c r="M27" s="19"/>
      <c r="N27" s="19"/>
    </row>
    <row r="28" spans="1:14" x14ac:dyDescent="0.2">
      <c r="A28" s="3" t="s">
        <v>26</v>
      </c>
      <c r="B28" s="18">
        <v>37</v>
      </c>
      <c r="C28" s="18">
        <v>67</v>
      </c>
      <c r="D28" s="4">
        <v>104</v>
      </c>
      <c r="E28" s="4">
        <v>1</v>
      </c>
      <c r="F28" s="4">
        <v>1</v>
      </c>
      <c r="H28" s="21"/>
      <c r="I28" s="23"/>
      <c r="J28" s="23"/>
      <c r="K28" s="19"/>
      <c r="L28" s="19"/>
      <c r="M28" s="19"/>
      <c r="N28" s="19"/>
    </row>
    <row r="29" spans="1:14" x14ac:dyDescent="0.2">
      <c r="A29" s="3" t="s">
        <v>21</v>
      </c>
      <c r="B29" s="18">
        <v>48</v>
      </c>
      <c r="C29" s="18">
        <v>49</v>
      </c>
      <c r="D29" s="4">
        <v>97</v>
      </c>
      <c r="E29" s="4">
        <v>0</v>
      </c>
      <c r="F29" s="4">
        <v>0</v>
      </c>
      <c r="H29" s="21"/>
      <c r="I29" s="23"/>
      <c r="J29" s="23"/>
      <c r="K29" s="19"/>
      <c r="L29" s="19"/>
      <c r="M29" s="19"/>
      <c r="N29" s="19"/>
    </row>
    <row r="30" spans="1:14" x14ac:dyDescent="0.2">
      <c r="A30" s="3" t="s">
        <v>28</v>
      </c>
      <c r="B30" s="18">
        <v>16</v>
      </c>
      <c r="C30" s="18">
        <v>58</v>
      </c>
      <c r="D30" s="4">
        <v>74</v>
      </c>
      <c r="E30" s="4">
        <v>1</v>
      </c>
      <c r="F30" s="4">
        <v>0</v>
      </c>
      <c r="H30" s="21"/>
      <c r="I30" s="23"/>
      <c r="J30" s="23"/>
      <c r="K30" s="19"/>
      <c r="L30" s="19"/>
      <c r="M30" s="19"/>
      <c r="N30" s="19"/>
    </row>
    <row r="31" spans="1:14" x14ac:dyDescent="0.2">
      <c r="A31" s="3" t="s">
        <v>29</v>
      </c>
      <c r="B31" s="18">
        <v>27</v>
      </c>
      <c r="C31" s="18">
        <v>41</v>
      </c>
      <c r="D31" s="4">
        <v>68</v>
      </c>
      <c r="E31" s="4">
        <v>0</v>
      </c>
      <c r="F31" s="4">
        <v>0</v>
      </c>
      <c r="H31" s="21"/>
      <c r="I31" s="23"/>
      <c r="J31" s="23"/>
      <c r="K31" s="19"/>
      <c r="L31" s="19"/>
      <c r="M31" s="19"/>
      <c r="N31" s="19"/>
    </row>
    <row r="32" spans="1:14" x14ac:dyDescent="0.2">
      <c r="A32" s="3" t="s">
        <v>30</v>
      </c>
      <c r="B32" s="18">
        <v>34</v>
      </c>
      <c r="C32" s="18">
        <v>33</v>
      </c>
      <c r="D32" s="4">
        <v>67</v>
      </c>
      <c r="E32" s="4">
        <v>1</v>
      </c>
      <c r="F32" s="4">
        <v>0</v>
      </c>
      <c r="H32" s="21"/>
      <c r="I32" s="23"/>
      <c r="J32" s="23"/>
      <c r="K32" s="19"/>
      <c r="L32" s="19"/>
      <c r="M32" s="19"/>
      <c r="N32" s="19"/>
    </row>
    <row r="33" spans="1:14" x14ac:dyDescent="0.2">
      <c r="A33" s="3" t="s">
        <v>56</v>
      </c>
      <c r="B33" s="18">
        <v>37</v>
      </c>
      <c r="C33" s="18">
        <v>24</v>
      </c>
      <c r="D33" s="4">
        <v>61</v>
      </c>
      <c r="E33" s="4">
        <v>0</v>
      </c>
      <c r="F33" s="4">
        <v>0</v>
      </c>
      <c r="H33" s="21"/>
      <c r="I33" s="23"/>
      <c r="J33" s="23"/>
      <c r="K33" s="19"/>
      <c r="L33" s="19"/>
      <c r="M33" s="19"/>
      <c r="N33" s="19"/>
    </row>
    <row r="34" spans="1:14" x14ac:dyDescent="0.2">
      <c r="A34" s="3" t="s">
        <v>31</v>
      </c>
      <c r="B34" s="18">
        <v>25</v>
      </c>
      <c r="C34" s="18">
        <v>24</v>
      </c>
      <c r="D34" s="4">
        <v>49</v>
      </c>
      <c r="E34" s="4">
        <v>0</v>
      </c>
      <c r="F34" s="4">
        <v>0</v>
      </c>
      <c r="H34" s="21"/>
      <c r="I34" s="23"/>
      <c r="J34" s="23"/>
      <c r="K34" s="19"/>
      <c r="L34" s="19"/>
      <c r="M34" s="19"/>
      <c r="N34" s="19"/>
    </row>
    <row r="35" spans="1:14" x14ac:dyDescent="0.2">
      <c r="A35" s="3" t="s">
        <v>33</v>
      </c>
      <c r="B35" s="18">
        <v>17</v>
      </c>
      <c r="C35" s="18">
        <v>29</v>
      </c>
      <c r="D35" s="4">
        <v>46</v>
      </c>
      <c r="E35" s="4">
        <v>0</v>
      </c>
      <c r="F35" s="4">
        <v>0</v>
      </c>
      <c r="H35" s="21"/>
      <c r="I35" s="23"/>
      <c r="J35" s="23"/>
      <c r="K35" s="19"/>
      <c r="L35" s="19"/>
      <c r="M35" s="19"/>
      <c r="N35" s="19"/>
    </row>
    <row r="36" spans="1:14" x14ac:dyDescent="0.2">
      <c r="A36" s="3" t="s">
        <v>41</v>
      </c>
      <c r="B36" s="18">
        <v>33</v>
      </c>
      <c r="C36" s="18">
        <v>12</v>
      </c>
      <c r="D36" s="4">
        <v>45</v>
      </c>
      <c r="E36" s="4">
        <v>0</v>
      </c>
      <c r="F36" s="4">
        <v>0</v>
      </c>
      <c r="H36" s="21"/>
      <c r="I36" s="23"/>
      <c r="J36" s="23"/>
      <c r="K36" s="19"/>
      <c r="L36" s="19"/>
      <c r="M36" s="19"/>
      <c r="N36" s="19"/>
    </row>
    <row r="37" spans="1:14" x14ac:dyDescent="0.2">
      <c r="A37" s="3" t="s">
        <v>32</v>
      </c>
      <c r="B37" s="18">
        <v>23</v>
      </c>
      <c r="C37" s="18">
        <v>15</v>
      </c>
      <c r="D37" s="4">
        <v>38</v>
      </c>
      <c r="E37" s="4">
        <v>0</v>
      </c>
      <c r="F37" s="4">
        <v>0</v>
      </c>
      <c r="H37" s="21"/>
      <c r="I37" s="23"/>
      <c r="J37" s="23"/>
      <c r="K37" s="19"/>
      <c r="L37" s="19"/>
      <c r="M37" s="19"/>
      <c r="N37" s="19"/>
    </row>
    <row r="38" spans="1:14" x14ac:dyDescent="0.2">
      <c r="A38" s="3" t="s">
        <v>34</v>
      </c>
      <c r="B38" s="18">
        <v>32</v>
      </c>
      <c r="C38" s="18">
        <v>6</v>
      </c>
      <c r="D38" s="4">
        <v>38</v>
      </c>
      <c r="E38" s="4">
        <v>0</v>
      </c>
      <c r="F38" s="4">
        <v>0</v>
      </c>
      <c r="H38" s="21"/>
      <c r="I38" s="23"/>
      <c r="J38" s="23"/>
      <c r="K38" s="19"/>
      <c r="L38" s="19"/>
      <c r="M38" s="19"/>
      <c r="N38" s="19"/>
    </row>
    <row r="39" spans="1:14" x14ac:dyDescent="0.2">
      <c r="A39" s="3" t="s">
        <v>36</v>
      </c>
      <c r="B39" s="18">
        <v>17</v>
      </c>
      <c r="C39" s="18">
        <v>19</v>
      </c>
      <c r="D39" s="4">
        <v>36</v>
      </c>
      <c r="E39" s="4">
        <v>0</v>
      </c>
      <c r="F39" s="4">
        <v>0</v>
      </c>
      <c r="H39" s="21"/>
      <c r="I39" s="23"/>
      <c r="J39" s="23"/>
      <c r="K39" s="19"/>
      <c r="L39" s="19"/>
      <c r="M39" s="19"/>
      <c r="N39" s="19"/>
    </row>
    <row r="40" spans="1:14" x14ac:dyDescent="0.2">
      <c r="A40" s="3" t="s">
        <v>35</v>
      </c>
      <c r="B40" s="18">
        <v>14</v>
      </c>
      <c r="C40" s="18">
        <v>19</v>
      </c>
      <c r="D40" s="4">
        <v>33</v>
      </c>
      <c r="E40" s="4">
        <v>0</v>
      </c>
      <c r="F40" s="4">
        <v>0</v>
      </c>
      <c r="H40" s="21"/>
      <c r="I40" s="23"/>
      <c r="J40" s="23"/>
      <c r="K40" s="19"/>
      <c r="L40" s="19"/>
      <c r="M40" s="19"/>
      <c r="N40" s="19"/>
    </row>
    <row r="41" spans="1:14" x14ac:dyDescent="0.2">
      <c r="A41" s="3" t="s">
        <v>39</v>
      </c>
      <c r="B41" s="18">
        <v>11</v>
      </c>
      <c r="C41" s="18">
        <v>21</v>
      </c>
      <c r="D41" s="4">
        <v>32</v>
      </c>
      <c r="E41" s="4">
        <v>0</v>
      </c>
      <c r="F41" s="4">
        <v>0</v>
      </c>
      <c r="H41" s="21"/>
      <c r="I41" s="23"/>
      <c r="J41" s="23"/>
      <c r="K41" s="19"/>
      <c r="L41" s="19"/>
      <c r="M41" s="19"/>
      <c r="N41" s="19"/>
    </row>
    <row r="42" spans="1:14" x14ac:dyDescent="0.2">
      <c r="A42" s="3" t="s">
        <v>38</v>
      </c>
      <c r="B42" s="18">
        <v>15</v>
      </c>
      <c r="C42" s="18">
        <v>13</v>
      </c>
      <c r="D42" s="4">
        <v>28</v>
      </c>
      <c r="E42" s="4">
        <v>0</v>
      </c>
      <c r="F42" s="4">
        <v>0</v>
      </c>
      <c r="H42" s="21"/>
      <c r="I42" s="23"/>
      <c r="J42" s="23"/>
      <c r="K42" s="19"/>
      <c r="L42" s="19"/>
      <c r="M42" s="19"/>
      <c r="N42" s="19"/>
    </row>
    <row r="43" spans="1:14" x14ac:dyDescent="0.2">
      <c r="A43" s="3" t="s">
        <v>37</v>
      </c>
      <c r="B43" s="18">
        <v>5</v>
      </c>
      <c r="C43" s="18">
        <v>21</v>
      </c>
      <c r="D43" s="4">
        <v>26</v>
      </c>
      <c r="E43" s="4">
        <v>0</v>
      </c>
      <c r="F43" s="4">
        <v>0</v>
      </c>
      <c r="H43" s="21"/>
      <c r="I43" s="23"/>
      <c r="J43" s="23"/>
      <c r="K43" s="19"/>
      <c r="L43" s="19"/>
      <c r="M43" s="19"/>
      <c r="N43" s="19"/>
    </row>
    <row r="44" spans="1:14" x14ac:dyDescent="0.2">
      <c r="A44" s="3" t="s">
        <v>42</v>
      </c>
      <c r="B44" s="18">
        <v>5</v>
      </c>
      <c r="C44" s="18">
        <v>19</v>
      </c>
      <c r="D44" s="4">
        <v>24</v>
      </c>
      <c r="E44" s="4">
        <v>0</v>
      </c>
      <c r="F44" s="4">
        <v>1</v>
      </c>
      <c r="H44" s="21"/>
      <c r="I44" s="23"/>
      <c r="J44" s="23"/>
      <c r="K44" s="19"/>
      <c r="L44" s="19"/>
      <c r="M44" s="19"/>
      <c r="N44" s="19"/>
    </row>
    <row r="45" spans="1:14" x14ac:dyDescent="0.2">
      <c r="A45" s="3" t="s">
        <v>40</v>
      </c>
      <c r="B45" s="18">
        <v>3</v>
      </c>
      <c r="C45" s="18">
        <v>14</v>
      </c>
      <c r="D45" s="4">
        <v>17</v>
      </c>
      <c r="E45" s="4">
        <v>0</v>
      </c>
      <c r="F45" s="4">
        <v>0</v>
      </c>
      <c r="H45" s="21"/>
      <c r="I45" s="23"/>
      <c r="J45" s="23"/>
      <c r="K45" s="19"/>
      <c r="L45" s="19"/>
      <c r="M45" s="19"/>
      <c r="N45" s="19"/>
    </row>
    <row r="46" spans="1:14" x14ac:dyDescent="0.2">
      <c r="A46" s="3" t="s">
        <v>54</v>
      </c>
      <c r="B46" s="18">
        <v>1</v>
      </c>
      <c r="C46" s="18">
        <v>1</v>
      </c>
      <c r="D46" s="4">
        <v>2</v>
      </c>
      <c r="E46" s="4">
        <v>0</v>
      </c>
      <c r="F46" s="4">
        <v>0</v>
      </c>
      <c r="H46" s="21"/>
      <c r="I46" s="23"/>
      <c r="J46" s="23"/>
      <c r="K46" s="19"/>
      <c r="L46" s="19"/>
      <c r="M46" s="19"/>
      <c r="N46" s="19"/>
    </row>
    <row r="47" spans="1:14" x14ac:dyDescent="0.2">
      <c r="A47" s="6" t="s">
        <v>43</v>
      </c>
      <c r="B47" s="7">
        <f>SUM(B2:B46)</f>
        <v>11490</v>
      </c>
      <c r="C47" s="7">
        <f>SUM(C2:C46)</f>
        <v>12273</v>
      </c>
      <c r="D47" s="7">
        <f>SUM(D2:D46)</f>
        <v>23763</v>
      </c>
      <c r="E47" s="7">
        <f>SUM(E2:E46)</f>
        <v>50</v>
      </c>
      <c r="F47" s="7">
        <f>SUM(F2:F46)</f>
        <v>72</v>
      </c>
    </row>
    <row r="52" spans="1:6" x14ac:dyDescent="0.2">
      <c r="A52" s="25" t="s">
        <v>52</v>
      </c>
      <c r="B52" s="26"/>
      <c r="C52" s="26"/>
      <c r="D52" s="26"/>
      <c r="E52" s="26"/>
      <c r="F52" s="26"/>
    </row>
    <row r="53" spans="1:6" ht="32" x14ac:dyDescent="0.2">
      <c r="A53" s="1"/>
      <c r="B53" s="16" t="s">
        <v>48</v>
      </c>
      <c r="C53" s="16" t="s">
        <v>49</v>
      </c>
      <c r="D53" s="16" t="s">
        <v>43</v>
      </c>
      <c r="E53" s="16" t="s">
        <v>50</v>
      </c>
      <c r="F53" s="16" t="s">
        <v>51</v>
      </c>
    </row>
    <row r="54" spans="1:6" ht="16" x14ac:dyDescent="0.2">
      <c r="A54" s="15" t="s">
        <v>44</v>
      </c>
      <c r="B54" s="22">
        <v>524</v>
      </c>
      <c r="C54" s="22">
        <v>519</v>
      </c>
      <c r="D54" s="20">
        <v>1043</v>
      </c>
      <c r="E54" s="20">
        <v>1</v>
      </c>
      <c r="F54" s="20">
        <v>3</v>
      </c>
    </row>
    <row r="55" spans="1:6" ht="16" x14ac:dyDescent="0.2">
      <c r="A55" s="15" t="s">
        <v>45</v>
      </c>
      <c r="B55" s="22">
        <v>10574</v>
      </c>
      <c r="C55" s="22">
        <v>11381</v>
      </c>
      <c r="D55" s="20">
        <v>21955</v>
      </c>
      <c r="E55" s="20">
        <v>49</v>
      </c>
      <c r="F55" s="20">
        <v>69</v>
      </c>
    </row>
    <row r="56" spans="1:6" ht="16" x14ac:dyDescent="0.2">
      <c r="A56" s="15" t="s">
        <v>46</v>
      </c>
      <c r="B56" s="22">
        <v>392</v>
      </c>
      <c r="C56" s="22">
        <v>373</v>
      </c>
      <c r="D56" s="20">
        <v>765</v>
      </c>
      <c r="E56" s="20">
        <v>0</v>
      </c>
      <c r="F56" s="20">
        <v>0</v>
      </c>
    </row>
    <row r="57" spans="1:6" x14ac:dyDescent="0.2">
      <c r="A57" s="11" t="s">
        <v>43</v>
      </c>
      <c r="B57" s="17">
        <f>SUBTOTAL(9,B54:B56)</f>
        <v>11490</v>
      </c>
      <c r="C57" s="17">
        <f>SUBTOTAL(9,C54:C56)</f>
        <v>12273</v>
      </c>
      <c r="D57" s="17">
        <f>SUBTOTAL(9,D54:D56)</f>
        <v>23763</v>
      </c>
      <c r="E57" s="14">
        <f>SUBTOTAL(9,E54:E56)</f>
        <v>50</v>
      </c>
      <c r="F57" s="14">
        <f>SUBTOTAL(9,F54:F56)</f>
        <v>72</v>
      </c>
    </row>
    <row r="58" spans="1:6" x14ac:dyDescent="0.2">
      <c r="A58" s="12" t="s">
        <v>47</v>
      </c>
      <c r="B58" s="12"/>
      <c r="C58" s="12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2025-02-19T01:48:50Z</dcterms:modified>
  <cp:category/>
  <cp:contentStatus/>
</cp:coreProperties>
</file>